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1295" windowHeight="48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1" i="1" l="1"/>
  <c r="C150" i="1"/>
  <c r="C149" i="1"/>
  <c r="E149" i="1" s="1"/>
  <c r="C148" i="1"/>
  <c r="E148" i="1" s="1"/>
  <c r="C147" i="1"/>
  <c r="C146" i="1"/>
  <c r="C145" i="1"/>
  <c r="E145" i="1" s="1"/>
  <c r="C144" i="1"/>
  <c r="C143" i="1"/>
  <c r="C142" i="1"/>
  <c r="C136" i="1"/>
  <c r="C135" i="1"/>
  <c r="C134" i="1"/>
  <c r="C133" i="1"/>
  <c r="C132" i="1"/>
  <c r="C131" i="1"/>
  <c r="C130" i="1"/>
  <c r="C129" i="1"/>
  <c r="C128" i="1"/>
  <c r="C127" i="1"/>
  <c r="C138" i="1" s="1"/>
  <c r="C121" i="1"/>
  <c r="C120" i="1"/>
  <c r="E120" i="1" s="1"/>
  <c r="C119" i="1"/>
  <c r="E119" i="1" s="1"/>
  <c r="C118" i="1"/>
  <c r="C117" i="1"/>
  <c r="C116" i="1"/>
  <c r="C115" i="1"/>
  <c r="E115" i="1" s="1"/>
  <c r="C114" i="1"/>
  <c r="C123" i="1" s="1"/>
  <c r="C113" i="1"/>
  <c r="C112" i="1"/>
  <c r="E112" i="1" s="1"/>
  <c r="C106" i="1"/>
  <c r="E106" i="1" s="1"/>
  <c r="C105" i="1"/>
  <c r="C104" i="1"/>
  <c r="C103" i="1"/>
  <c r="C102" i="1"/>
  <c r="C101" i="1"/>
  <c r="E101" i="1" s="1"/>
  <c r="C100" i="1"/>
  <c r="C99" i="1"/>
  <c r="E99" i="1" s="1"/>
  <c r="C98" i="1"/>
  <c r="C108" i="1" s="1"/>
  <c r="C97" i="1"/>
  <c r="C91" i="1"/>
  <c r="C90" i="1"/>
  <c r="E90" i="1" s="1"/>
  <c r="C89" i="1"/>
  <c r="E89" i="1" s="1"/>
  <c r="C88" i="1"/>
  <c r="E88" i="1" s="1"/>
  <c r="C87" i="1"/>
  <c r="C86" i="1"/>
  <c r="C85" i="1"/>
  <c r="E85" i="1" s="1"/>
  <c r="C84" i="1"/>
  <c r="C83" i="1"/>
  <c r="C82" i="1"/>
  <c r="E82" i="1" s="1"/>
  <c r="C76" i="1"/>
  <c r="C75" i="1"/>
  <c r="C74" i="1"/>
  <c r="C73" i="1"/>
  <c r="C72" i="1"/>
  <c r="C71" i="1"/>
  <c r="C70" i="1"/>
  <c r="C69" i="1"/>
  <c r="C68" i="1"/>
  <c r="C67" i="1"/>
  <c r="C78" i="1" s="1"/>
  <c r="C61" i="1"/>
  <c r="C60" i="1"/>
  <c r="E60" i="1" s="1"/>
  <c r="C59" i="1"/>
  <c r="E59" i="1" s="1"/>
  <c r="C58" i="1"/>
  <c r="C57" i="1"/>
  <c r="C56" i="1"/>
  <c r="C55" i="1"/>
  <c r="E55" i="1" s="1"/>
  <c r="C54" i="1"/>
  <c r="C63" i="1" s="1"/>
  <c r="C53" i="1"/>
  <c r="C52" i="1"/>
  <c r="E52" i="1" s="1"/>
  <c r="C46" i="1"/>
  <c r="E46" i="1" s="1"/>
  <c r="C45" i="1"/>
  <c r="C44" i="1"/>
  <c r="C43" i="1"/>
  <c r="C42" i="1"/>
  <c r="C41" i="1"/>
  <c r="E41" i="1" s="1"/>
  <c r="C40" i="1"/>
  <c r="C39" i="1"/>
  <c r="E39" i="1" s="1"/>
  <c r="C38" i="1"/>
  <c r="C48" i="1" s="1"/>
  <c r="C37" i="1"/>
  <c r="C31" i="1"/>
  <c r="C30" i="1"/>
  <c r="E30" i="1" s="1"/>
  <c r="C29" i="1"/>
  <c r="E29" i="1" s="1"/>
  <c r="C28" i="1"/>
  <c r="E28" i="1" s="1"/>
  <c r="C27" i="1"/>
  <c r="C26" i="1"/>
  <c r="C25" i="1"/>
  <c r="E25" i="1" s="1"/>
  <c r="C24" i="1"/>
  <c r="C23" i="1"/>
  <c r="C22" i="1"/>
  <c r="E22" i="1" s="1"/>
  <c r="C15" i="1"/>
  <c r="E15" i="1" s="1"/>
  <c r="C14" i="1"/>
  <c r="E14" i="1" s="1"/>
  <c r="C13" i="1"/>
  <c r="C12" i="1"/>
  <c r="E12" i="1" s="1"/>
  <c r="C11" i="1"/>
  <c r="E11" i="1" s="1"/>
  <c r="C10" i="1"/>
  <c r="C9" i="1"/>
  <c r="C8" i="1"/>
  <c r="E8" i="1" s="1"/>
  <c r="C7" i="1"/>
  <c r="C16" i="1"/>
  <c r="E16" i="1" s="1"/>
  <c r="D153" i="1"/>
  <c r="E151" i="1"/>
  <c r="E150" i="1"/>
  <c r="E147" i="1"/>
  <c r="E146" i="1"/>
  <c r="E144" i="1"/>
  <c r="E143" i="1"/>
  <c r="E142" i="1"/>
  <c r="D138" i="1"/>
  <c r="E136" i="1"/>
  <c r="E135" i="1"/>
  <c r="E134" i="1"/>
  <c r="E133" i="1"/>
  <c r="E132" i="1"/>
  <c r="E131" i="1"/>
  <c r="E130" i="1"/>
  <c r="E129" i="1"/>
  <c r="E128" i="1"/>
  <c r="E127" i="1"/>
  <c r="D123" i="1"/>
  <c r="E121" i="1"/>
  <c r="E118" i="1"/>
  <c r="E117" i="1"/>
  <c r="E116" i="1"/>
  <c r="E113" i="1"/>
  <c r="D108" i="1"/>
  <c r="E105" i="1"/>
  <c r="E104" i="1"/>
  <c r="E103" i="1"/>
  <c r="E102" i="1"/>
  <c r="E100" i="1"/>
  <c r="E97" i="1"/>
  <c r="D93" i="1"/>
  <c r="E91" i="1"/>
  <c r="E87" i="1"/>
  <c r="E86" i="1"/>
  <c r="E84" i="1"/>
  <c r="E83" i="1"/>
  <c r="D78" i="1"/>
  <c r="E76" i="1"/>
  <c r="E75" i="1"/>
  <c r="E74" i="1"/>
  <c r="E73" i="1"/>
  <c r="E72" i="1"/>
  <c r="E71" i="1"/>
  <c r="E70" i="1"/>
  <c r="E69" i="1"/>
  <c r="E68" i="1"/>
  <c r="E67" i="1"/>
  <c r="D63" i="1"/>
  <c r="E61" i="1"/>
  <c r="E58" i="1"/>
  <c r="E57" i="1"/>
  <c r="E56" i="1"/>
  <c r="E53" i="1"/>
  <c r="D48" i="1"/>
  <c r="E45" i="1"/>
  <c r="E44" i="1"/>
  <c r="E43" i="1"/>
  <c r="E42" i="1"/>
  <c r="E40" i="1"/>
  <c r="E37" i="1"/>
  <c r="D33" i="1"/>
  <c r="E31" i="1"/>
  <c r="E27" i="1"/>
  <c r="E26" i="1"/>
  <c r="E24" i="1"/>
  <c r="E23" i="1"/>
  <c r="D18" i="1"/>
  <c r="D156" i="1" s="1"/>
  <c r="E13" i="1"/>
  <c r="E10" i="1"/>
  <c r="E9" i="1"/>
  <c r="E33" i="1" l="1"/>
  <c r="E93" i="1"/>
  <c r="F93" i="1" s="1"/>
  <c r="C33" i="1"/>
  <c r="C156" i="1" s="1"/>
  <c r="E54" i="1"/>
  <c r="E63" i="1" s="1"/>
  <c r="F63" i="1" s="1"/>
  <c r="C93" i="1"/>
  <c r="E114" i="1"/>
  <c r="E123" i="1" s="1"/>
  <c r="F123" i="1" s="1"/>
  <c r="C153" i="1"/>
  <c r="E138" i="1"/>
  <c r="F138" i="1" s="1"/>
  <c r="E38" i="1"/>
  <c r="E48" i="1" s="1"/>
  <c r="E98" i="1"/>
  <c r="E108" i="1" s="1"/>
  <c r="F108" i="1" s="1"/>
  <c r="E78" i="1"/>
  <c r="F78" i="1" s="1"/>
  <c r="E153" i="1"/>
  <c r="F153" i="1" s="1"/>
  <c r="C18" i="1"/>
  <c r="E7" i="1"/>
  <c r="E18" i="1" s="1"/>
  <c r="F18" i="1" s="1"/>
  <c r="F48" i="1" l="1"/>
  <c r="E156" i="1"/>
  <c r="F156" i="1" s="1"/>
  <c r="F33" i="1"/>
</calcChain>
</file>

<file path=xl/sharedStrings.xml><?xml version="1.0" encoding="utf-8"?>
<sst xmlns="http://schemas.openxmlformats.org/spreadsheetml/2006/main" count="210" uniqueCount="40">
  <si>
    <t>GPA:</t>
  </si>
  <si>
    <t>Grade:</t>
  </si>
  <si>
    <t>Numerical Value:</t>
  </si>
  <si>
    <t>Credits:</t>
  </si>
  <si>
    <t>Quality Points:</t>
  </si>
  <si>
    <t>A</t>
  </si>
  <si>
    <t>A-</t>
  </si>
  <si>
    <t>B+</t>
  </si>
  <si>
    <t>B</t>
  </si>
  <si>
    <t>C+</t>
  </si>
  <si>
    <t>B-</t>
  </si>
  <si>
    <t>C</t>
  </si>
  <si>
    <t>C-</t>
  </si>
  <si>
    <t>D</t>
  </si>
  <si>
    <t>F</t>
  </si>
  <si>
    <t>Total Grade Points:</t>
  </si>
  <si>
    <t>Total Credits:</t>
  </si>
  <si>
    <t>Total Quality Points:</t>
  </si>
  <si>
    <t>Course:</t>
  </si>
  <si>
    <t>Semester 1:</t>
  </si>
  <si>
    <t>Semester 2:</t>
  </si>
  <si>
    <t>Semester 3:</t>
  </si>
  <si>
    <t>Semester 4:</t>
  </si>
  <si>
    <t>Semester 5:</t>
  </si>
  <si>
    <t>Semester 6:</t>
  </si>
  <si>
    <t>Semester 7:</t>
  </si>
  <si>
    <t>Semester 8:</t>
  </si>
  <si>
    <t>Semester 9:</t>
  </si>
  <si>
    <t>Semester 10:</t>
  </si>
  <si>
    <t>Total Overall Grade Points:</t>
  </si>
  <si>
    <t>Total Overall Credits:</t>
  </si>
  <si>
    <t>Total Overall Quality Points:</t>
  </si>
  <si>
    <t>Total Overall GPA:</t>
  </si>
  <si>
    <t>Cumulative Totals:</t>
  </si>
  <si>
    <t>Numerical Value</t>
  </si>
  <si>
    <t>Whittier College GPA Calculator</t>
  </si>
  <si>
    <t>PSYC 101</t>
  </si>
  <si>
    <t>ENG 301</t>
  </si>
  <si>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Calibri"/>
        <family val="2"/>
        <scheme val="minor"/>
      </rPr>
      <t>Only Enter Courses with a grade of: A, A-, B+, B, B-, C+, C, C-, D, F</t>
    </r>
  </si>
  <si>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Calibri"/>
        <family val="2"/>
        <scheme val="minor"/>
      </rPr>
      <t>Do NOT Enter courses with a grade of: CR, NC, W, IN, EV, 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</si>
</sst>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0" fillId="0" borderId="0" xfId="0" applyFill="1" applyProtection="1">
      <protection locked="0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1" fillId="2" borderId="0" xfId="0" applyFont="1" applyFill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zoomScaleNormal="100" workbookViewId="0">
      <selection activeCell="A7" sqref="A7"/>
    </sheetView>
  </sheetViews>
  <sheetFormatPr defaultRowHeight="15" x14ac:dyDescent="0.25"/>
  <cols>
    <col min="1" max="1" width="19.42578125" style="1" customWidth="1"/>
    <col min="2" max="2" width="9.140625" style="1"/>
    <col min="3" max="3" width="26.140625" style="11" customWidth="1"/>
    <col min="4" max="4" width="21.5703125" style="4" customWidth="1"/>
    <col min="5" max="5" width="26.140625" style="10" customWidth="1"/>
    <col min="6" max="6" width="18" style="11" customWidth="1"/>
  </cols>
  <sheetData>
    <row r="1" spans="1:6" ht="40.5" customHeight="1" x14ac:dyDescent="0.35">
      <c r="A1" s="9" t="s">
        <v>35</v>
      </c>
      <c r="B1" s="3"/>
      <c r="C1" s="2"/>
      <c r="D1" s="3"/>
      <c r="E1" s="2"/>
      <c r="F1" s="2"/>
    </row>
    <row r="2" spans="1:6" x14ac:dyDescent="0.25">
      <c r="A2" s="7" t="s">
        <v>38</v>
      </c>
      <c r="B2" s="3"/>
      <c r="C2" s="2"/>
      <c r="D2" s="3"/>
      <c r="E2" s="2"/>
      <c r="F2" s="2"/>
    </row>
    <row r="3" spans="1:6" x14ac:dyDescent="0.25">
      <c r="A3" s="7" t="s">
        <v>39</v>
      </c>
      <c r="B3" s="3"/>
      <c r="C3" s="2"/>
      <c r="D3" s="3"/>
      <c r="E3" s="2"/>
      <c r="F3" s="2"/>
    </row>
    <row r="4" spans="1:6" x14ac:dyDescent="0.25">
      <c r="A4" s="3"/>
      <c r="B4" s="3"/>
      <c r="C4" s="2"/>
      <c r="D4" s="3"/>
      <c r="E4" s="2"/>
      <c r="F4" s="2"/>
    </row>
    <row r="5" spans="1:6" x14ac:dyDescent="0.25">
      <c r="A5" s="5" t="s">
        <v>19</v>
      </c>
      <c r="B5" s="3"/>
      <c r="C5" s="2"/>
      <c r="D5" s="3"/>
      <c r="E5" s="2"/>
      <c r="F5" s="2"/>
    </row>
    <row r="6" spans="1:6" x14ac:dyDescent="0.25">
      <c r="A6" s="7" t="s">
        <v>18</v>
      </c>
      <c r="B6" s="7" t="s">
        <v>1</v>
      </c>
      <c r="C6" s="8" t="s">
        <v>34</v>
      </c>
      <c r="D6" s="7" t="s">
        <v>3</v>
      </c>
      <c r="E6" s="8" t="s">
        <v>4</v>
      </c>
      <c r="F6" s="2"/>
    </row>
    <row r="7" spans="1:6" x14ac:dyDescent="0.25">
      <c r="A7" s="6" t="s">
        <v>36</v>
      </c>
      <c r="B7" s="6" t="s">
        <v>5</v>
      </c>
      <c r="C7" s="2">
        <f t="shared" ref="C7:C15" si="0">IF(B7="A",4,IF(B7="A-",3.7,IF(B7="B+",3.3,IF(B7="B",3,IF(B7="B-",2.7,IF(B7="C+",2.3,IF(B7="C",2,IF(B7="C-",1.7,IF(B7="D",1,IF(B7="F",0,IF(B7="",0,"INVALID")))))))))))</f>
        <v>4</v>
      </c>
      <c r="D7" s="6">
        <v>3</v>
      </c>
      <c r="E7" s="2">
        <f t="shared" ref="E7:E12" si="1">C7*D7</f>
        <v>12</v>
      </c>
      <c r="F7" s="2"/>
    </row>
    <row r="8" spans="1:6" x14ac:dyDescent="0.25">
      <c r="A8" s="6" t="s">
        <v>37</v>
      </c>
      <c r="B8" s="6" t="s">
        <v>6</v>
      </c>
      <c r="C8" s="2">
        <f t="shared" si="0"/>
        <v>3.7</v>
      </c>
      <c r="D8" s="6">
        <v>4</v>
      </c>
      <c r="E8" s="2">
        <f t="shared" si="1"/>
        <v>14.8</v>
      </c>
      <c r="F8" s="2"/>
    </row>
    <row r="9" spans="1:6" x14ac:dyDescent="0.25">
      <c r="A9" s="6"/>
      <c r="B9" s="6" t="s">
        <v>7</v>
      </c>
      <c r="C9" s="2">
        <f t="shared" si="0"/>
        <v>3.3</v>
      </c>
      <c r="D9" s="6">
        <v>2</v>
      </c>
      <c r="E9" s="2">
        <f t="shared" si="1"/>
        <v>6.6</v>
      </c>
      <c r="F9" s="2"/>
    </row>
    <row r="10" spans="1:6" x14ac:dyDescent="0.25">
      <c r="A10" s="6"/>
      <c r="B10" s="6" t="s">
        <v>8</v>
      </c>
      <c r="C10" s="2">
        <f t="shared" si="0"/>
        <v>3</v>
      </c>
      <c r="D10" s="6">
        <v>2</v>
      </c>
      <c r="E10" s="2">
        <f t="shared" si="1"/>
        <v>6</v>
      </c>
      <c r="F10" s="2"/>
    </row>
    <row r="11" spans="1:6" x14ac:dyDescent="0.25">
      <c r="A11" s="6"/>
      <c r="B11" s="6" t="s">
        <v>10</v>
      </c>
      <c r="C11" s="2">
        <f t="shared" si="0"/>
        <v>2.7</v>
      </c>
      <c r="D11" s="6">
        <v>2</v>
      </c>
      <c r="E11" s="2">
        <f t="shared" si="1"/>
        <v>5.4</v>
      </c>
      <c r="F11" s="2"/>
    </row>
    <row r="12" spans="1:6" x14ac:dyDescent="0.25">
      <c r="A12" s="6"/>
      <c r="B12" s="6" t="s">
        <v>9</v>
      </c>
      <c r="C12" s="2">
        <f t="shared" si="0"/>
        <v>2.2999999999999998</v>
      </c>
      <c r="D12" s="6">
        <v>3</v>
      </c>
      <c r="E12" s="2">
        <f t="shared" si="1"/>
        <v>6.8999999999999995</v>
      </c>
      <c r="F12" s="2"/>
    </row>
    <row r="13" spans="1:6" x14ac:dyDescent="0.25">
      <c r="A13" s="6"/>
      <c r="B13" s="6" t="s">
        <v>11</v>
      </c>
      <c r="C13" s="2">
        <f t="shared" si="0"/>
        <v>2</v>
      </c>
      <c r="D13" s="6">
        <v>2</v>
      </c>
      <c r="E13" s="2">
        <f>C13*D13</f>
        <v>4</v>
      </c>
      <c r="F13" s="2"/>
    </row>
    <row r="14" spans="1:6" x14ac:dyDescent="0.25">
      <c r="A14" s="6"/>
      <c r="B14" s="6" t="s">
        <v>12</v>
      </c>
      <c r="C14" s="2">
        <f t="shared" si="0"/>
        <v>1.7</v>
      </c>
      <c r="D14" s="6">
        <v>4</v>
      </c>
      <c r="E14" s="2">
        <f>C14*D14</f>
        <v>6.8</v>
      </c>
      <c r="F14" s="2"/>
    </row>
    <row r="15" spans="1:6" x14ac:dyDescent="0.25">
      <c r="A15" s="6"/>
      <c r="B15" s="6" t="s">
        <v>13</v>
      </c>
      <c r="C15" s="2">
        <f t="shared" si="0"/>
        <v>1</v>
      </c>
      <c r="D15" s="6">
        <v>3</v>
      </c>
      <c r="E15" s="2">
        <f>C15*D15</f>
        <v>3</v>
      </c>
      <c r="F15" s="2"/>
    </row>
    <row r="16" spans="1:6" x14ac:dyDescent="0.25">
      <c r="A16" s="6"/>
      <c r="B16" s="6" t="s">
        <v>14</v>
      </c>
      <c r="C16" s="2">
        <f>IF(B16="A",4,IF(B16="A-",3.7,IF(B16="B+",3.3,IF(B16="B",3,IF(B16="B-",2.7,IF(B16="C+",2.3,IF(B16="C",2,IF(B16="C-",1.7,IF(B16="D",1,IF(B16="F",0,IF(B16="",0,"INVALID")))))))))))</f>
        <v>0</v>
      </c>
      <c r="D16" s="6">
        <v>3</v>
      </c>
      <c r="E16" s="2">
        <f>C16*D16</f>
        <v>0</v>
      </c>
      <c r="F16" s="2"/>
    </row>
    <row r="17" spans="1:6" x14ac:dyDescent="0.25">
      <c r="A17" s="3"/>
      <c r="B17" s="3"/>
      <c r="C17" s="8" t="s">
        <v>15</v>
      </c>
      <c r="D17" s="7" t="s">
        <v>16</v>
      </c>
      <c r="E17" s="8" t="s">
        <v>17</v>
      </c>
      <c r="F17" s="8" t="s">
        <v>0</v>
      </c>
    </row>
    <row r="18" spans="1:6" x14ac:dyDescent="0.25">
      <c r="A18" s="3"/>
      <c r="B18" s="3"/>
      <c r="C18" s="2">
        <f>C7+C8+C9+C10+C11+C12+C13+C14+C15+C16</f>
        <v>23.7</v>
      </c>
      <c r="D18" s="3">
        <f>D7+D8+D9+D10+D11+D12+D13+D14+D15+D16</f>
        <v>28</v>
      </c>
      <c r="E18" s="2">
        <f>E7+E8+E9+E10+E11+E12+E13+E14+E15+E16</f>
        <v>65.5</v>
      </c>
      <c r="F18" s="2">
        <f>TRUNC(E18/C18,4)</f>
        <v>2.7637</v>
      </c>
    </row>
    <row r="19" spans="1:6" x14ac:dyDescent="0.25">
      <c r="A19" s="3"/>
      <c r="B19" s="3"/>
      <c r="C19" s="2"/>
      <c r="D19" s="3"/>
      <c r="E19" s="2"/>
      <c r="F19" s="2"/>
    </row>
    <row r="20" spans="1:6" x14ac:dyDescent="0.25">
      <c r="A20" s="5" t="s">
        <v>20</v>
      </c>
      <c r="B20" s="3"/>
      <c r="C20" s="2"/>
      <c r="D20" s="3"/>
      <c r="E20" s="2"/>
      <c r="F20" s="2"/>
    </row>
    <row r="21" spans="1:6" x14ac:dyDescent="0.25">
      <c r="A21" s="7" t="s">
        <v>18</v>
      </c>
      <c r="B21" s="7" t="s">
        <v>1</v>
      </c>
      <c r="C21" s="8" t="s">
        <v>2</v>
      </c>
      <c r="D21" s="7" t="s">
        <v>3</v>
      </c>
      <c r="E21" s="8" t="s">
        <v>4</v>
      </c>
      <c r="F21" s="2"/>
    </row>
    <row r="22" spans="1:6" x14ac:dyDescent="0.25">
      <c r="A22" s="6"/>
      <c r="B22" s="6" t="s">
        <v>5</v>
      </c>
      <c r="C22" s="2">
        <f t="shared" ref="C22:C31" si="2">IF(B22="A",4,IF(B22="A-",3.7,IF(B22="B+",3.3,IF(B22="B",3,IF(B22="B-",2.7,IF(B22="C+",2.3,IF(B22="C",2,IF(B22="C-",1.7,IF(B22="D",1,IF(B22="F",0,IF(B22="",0,"INVALID")))))))))))</f>
        <v>4</v>
      </c>
      <c r="D22" s="6">
        <v>3</v>
      </c>
      <c r="E22" s="2">
        <f t="shared" ref="E22:E27" si="3">C22*D22</f>
        <v>12</v>
      </c>
      <c r="F22" s="2"/>
    </row>
    <row r="23" spans="1:6" x14ac:dyDescent="0.25">
      <c r="A23" s="6"/>
      <c r="B23" s="6" t="s">
        <v>6</v>
      </c>
      <c r="C23" s="2">
        <f t="shared" si="2"/>
        <v>3.7</v>
      </c>
      <c r="D23" s="6">
        <v>4</v>
      </c>
      <c r="E23" s="2">
        <f t="shared" si="3"/>
        <v>14.8</v>
      </c>
      <c r="F23" s="2"/>
    </row>
    <row r="24" spans="1:6" x14ac:dyDescent="0.25">
      <c r="A24" s="6"/>
      <c r="B24" s="6" t="s">
        <v>7</v>
      </c>
      <c r="C24" s="2">
        <f t="shared" si="2"/>
        <v>3.3</v>
      </c>
      <c r="D24" s="6">
        <v>2</v>
      </c>
      <c r="E24" s="2">
        <f t="shared" si="3"/>
        <v>6.6</v>
      </c>
      <c r="F24" s="2"/>
    </row>
    <row r="25" spans="1:6" x14ac:dyDescent="0.25">
      <c r="A25" s="6"/>
      <c r="B25" s="6" t="s">
        <v>8</v>
      </c>
      <c r="C25" s="2">
        <f t="shared" si="2"/>
        <v>3</v>
      </c>
      <c r="D25" s="6">
        <v>2</v>
      </c>
      <c r="E25" s="2">
        <f t="shared" si="3"/>
        <v>6</v>
      </c>
      <c r="F25" s="2"/>
    </row>
    <row r="26" spans="1:6" x14ac:dyDescent="0.25">
      <c r="A26" s="6"/>
      <c r="B26" s="6" t="s">
        <v>10</v>
      </c>
      <c r="C26" s="2">
        <f t="shared" si="2"/>
        <v>2.7</v>
      </c>
      <c r="D26" s="6">
        <v>2</v>
      </c>
      <c r="E26" s="2">
        <f t="shared" si="3"/>
        <v>5.4</v>
      </c>
      <c r="F26" s="2"/>
    </row>
    <row r="27" spans="1:6" x14ac:dyDescent="0.25">
      <c r="A27" s="6"/>
      <c r="B27" s="6" t="s">
        <v>9</v>
      </c>
      <c r="C27" s="2">
        <f t="shared" si="2"/>
        <v>2.2999999999999998</v>
      </c>
      <c r="D27" s="6">
        <v>3</v>
      </c>
      <c r="E27" s="2">
        <f t="shared" si="3"/>
        <v>6.8999999999999995</v>
      </c>
      <c r="F27" s="2"/>
    </row>
    <row r="28" spans="1:6" x14ac:dyDescent="0.25">
      <c r="A28" s="6"/>
      <c r="B28" s="6" t="s">
        <v>11</v>
      </c>
      <c r="C28" s="2">
        <f t="shared" si="2"/>
        <v>2</v>
      </c>
      <c r="D28" s="6">
        <v>2</v>
      </c>
      <c r="E28" s="2">
        <f>C28*D28</f>
        <v>4</v>
      </c>
      <c r="F28" s="2"/>
    </row>
    <row r="29" spans="1:6" x14ac:dyDescent="0.25">
      <c r="A29" s="6"/>
      <c r="B29" s="6" t="s">
        <v>12</v>
      </c>
      <c r="C29" s="2">
        <f t="shared" si="2"/>
        <v>1.7</v>
      </c>
      <c r="D29" s="6">
        <v>4</v>
      </c>
      <c r="E29" s="2">
        <f>C29*D29</f>
        <v>6.8</v>
      </c>
      <c r="F29" s="2"/>
    </row>
    <row r="30" spans="1:6" x14ac:dyDescent="0.25">
      <c r="A30" s="6"/>
      <c r="B30" s="6" t="s">
        <v>13</v>
      </c>
      <c r="C30" s="2">
        <f t="shared" si="2"/>
        <v>1</v>
      </c>
      <c r="D30" s="6">
        <v>3</v>
      </c>
      <c r="E30" s="2">
        <f>C30*D30</f>
        <v>3</v>
      </c>
      <c r="F30" s="2"/>
    </row>
    <row r="31" spans="1:6" x14ac:dyDescent="0.25">
      <c r="A31" s="6"/>
      <c r="B31" s="6" t="s">
        <v>14</v>
      </c>
      <c r="C31" s="2">
        <f t="shared" si="2"/>
        <v>0</v>
      </c>
      <c r="D31" s="6">
        <v>2</v>
      </c>
      <c r="E31" s="2">
        <f>C31*D31</f>
        <v>0</v>
      </c>
      <c r="F31" s="2"/>
    </row>
    <row r="32" spans="1:6" x14ac:dyDescent="0.25">
      <c r="A32" s="3"/>
      <c r="B32" s="3"/>
      <c r="C32" s="8" t="s">
        <v>15</v>
      </c>
      <c r="D32" s="7" t="s">
        <v>16</v>
      </c>
      <c r="E32" s="8" t="s">
        <v>17</v>
      </c>
      <c r="F32" s="8" t="s">
        <v>0</v>
      </c>
    </row>
    <row r="33" spans="1:6" x14ac:dyDescent="0.25">
      <c r="A33" s="3"/>
      <c r="B33" s="3"/>
      <c r="C33" s="2">
        <f>C22+C23+C24+C25+C26+C27+C28+C29+C30+C31</f>
        <v>23.7</v>
      </c>
      <c r="D33" s="3">
        <f>D22+D23+D24+D25+D26+D27+D28+D29+D30+D31</f>
        <v>27</v>
      </c>
      <c r="E33" s="2">
        <f>E22+E23+E24+E25+E26+E27+E28+E29+E30+E31</f>
        <v>65.5</v>
      </c>
      <c r="F33" s="2">
        <f>TRUNC(E33/C33,4)</f>
        <v>2.7637</v>
      </c>
    </row>
    <row r="34" spans="1:6" x14ac:dyDescent="0.25">
      <c r="A34" s="3"/>
      <c r="B34" s="3"/>
      <c r="C34" s="2"/>
      <c r="D34" s="3"/>
      <c r="E34" s="2"/>
      <c r="F34" s="2"/>
    </row>
    <row r="35" spans="1:6" x14ac:dyDescent="0.25">
      <c r="A35" s="5" t="s">
        <v>21</v>
      </c>
      <c r="B35" s="3"/>
      <c r="C35" s="2"/>
      <c r="D35" s="3"/>
      <c r="E35" s="2"/>
      <c r="F35" s="2"/>
    </row>
    <row r="36" spans="1:6" x14ac:dyDescent="0.25">
      <c r="A36" s="7" t="s">
        <v>18</v>
      </c>
      <c r="B36" s="7" t="s">
        <v>1</v>
      </c>
      <c r="C36" s="8" t="s">
        <v>2</v>
      </c>
      <c r="D36" s="7" t="s">
        <v>3</v>
      </c>
      <c r="E36" s="8" t="s">
        <v>4</v>
      </c>
      <c r="F36" s="2"/>
    </row>
    <row r="37" spans="1:6" x14ac:dyDescent="0.25">
      <c r="A37" s="6"/>
      <c r="B37" s="6" t="s">
        <v>5</v>
      </c>
      <c r="C37" s="2">
        <f t="shared" ref="C37:C46" si="4">IF(B37="A",4,IF(B37="A-",3.7,IF(B37="B+",3.3,IF(B37="B",3,IF(B37="B-",2.7,IF(B37="C+",2.3,IF(B37="C",2,IF(B37="C-",1.7,IF(B37="D",1,IF(B37="F",0,IF(B37="",0,"INVALID")))))))))))</f>
        <v>4</v>
      </c>
      <c r="D37" s="6">
        <v>3</v>
      </c>
      <c r="E37" s="2">
        <f t="shared" ref="E37:E42" si="5">C37*D37</f>
        <v>12</v>
      </c>
      <c r="F37" s="2"/>
    </row>
    <row r="38" spans="1:6" x14ac:dyDescent="0.25">
      <c r="A38" s="6"/>
      <c r="B38" s="6" t="s">
        <v>6</v>
      </c>
      <c r="C38" s="2">
        <f t="shared" si="4"/>
        <v>3.7</v>
      </c>
      <c r="D38" s="6">
        <v>4</v>
      </c>
      <c r="E38" s="2">
        <f t="shared" si="5"/>
        <v>14.8</v>
      </c>
      <c r="F38" s="2"/>
    </row>
    <row r="39" spans="1:6" x14ac:dyDescent="0.25">
      <c r="A39" s="6"/>
      <c r="B39" s="6" t="s">
        <v>7</v>
      </c>
      <c r="C39" s="2">
        <f t="shared" si="4"/>
        <v>3.3</v>
      </c>
      <c r="D39" s="6">
        <v>2</v>
      </c>
      <c r="E39" s="2">
        <f t="shared" si="5"/>
        <v>6.6</v>
      </c>
      <c r="F39" s="2"/>
    </row>
    <row r="40" spans="1:6" x14ac:dyDescent="0.25">
      <c r="A40" s="6"/>
      <c r="B40" s="6" t="s">
        <v>8</v>
      </c>
      <c r="C40" s="2">
        <f t="shared" si="4"/>
        <v>3</v>
      </c>
      <c r="D40" s="6">
        <v>2</v>
      </c>
      <c r="E40" s="2">
        <f t="shared" si="5"/>
        <v>6</v>
      </c>
      <c r="F40" s="2"/>
    </row>
    <row r="41" spans="1:6" x14ac:dyDescent="0.25">
      <c r="A41" s="6"/>
      <c r="B41" s="6" t="s">
        <v>10</v>
      </c>
      <c r="C41" s="2">
        <f t="shared" si="4"/>
        <v>2.7</v>
      </c>
      <c r="D41" s="6">
        <v>2</v>
      </c>
      <c r="E41" s="2">
        <f t="shared" si="5"/>
        <v>5.4</v>
      </c>
      <c r="F41" s="2"/>
    </row>
    <row r="42" spans="1:6" x14ac:dyDescent="0.25">
      <c r="A42" s="6"/>
      <c r="B42" s="6" t="s">
        <v>9</v>
      </c>
      <c r="C42" s="2">
        <f t="shared" si="4"/>
        <v>2.2999999999999998</v>
      </c>
      <c r="D42" s="6">
        <v>3</v>
      </c>
      <c r="E42" s="2">
        <f t="shared" si="5"/>
        <v>6.8999999999999995</v>
      </c>
      <c r="F42" s="2"/>
    </row>
    <row r="43" spans="1:6" x14ac:dyDescent="0.25">
      <c r="A43" s="6"/>
      <c r="B43" s="6" t="s">
        <v>11</v>
      </c>
      <c r="C43" s="2">
        <f t="shared" si="4"/>
        <v>2</v>
      </c>
      <c r="D43" s="6">
        <v>2</v>
      </c>
      <c r="E43" s="2">
        <f>C43*D43</f>
        <v>4</v>
      </c>
      <c r="F43" s="2"/>
    </row>
    <row r="44" spans="1:6" x14ac:dyDescent="0.25">
      <c r="A44" s="6"/>
      <c r="B44" s="6" t="s">
        <v>12</v>
      </c>
      <c r="C44" s="2">
        <f t="shared" si="4"/>
        <v>1.7</v>
      </c>
      <c r="D44" s="6">
        <v>4</v>
      </c>
      <c r="E44" s="2">
        <f>C44*D44</f>
        <v>6.8</v>
      </c>
      <c r="F44" s="2"/>
    </row>
    <row r="45" spans="1:6" x14ac:dyDescent="0.25">
      <c r="A45" s="6"/>
      <c r="B45" s="6" t="s">
        <v>13</v>
      </c>
      <c r="C45" s="2">
        <f t="shared" si="4"/>
        <v>1</v>
      </c>
      <c r="D45" s="6">
        <v>3</v>
      </c>
      <c r="E45" s="2">
        <f>C45*D45</f>
        <v>3</v>
      </c>
      <c r="F45" s="2"/>
    </row>
    <row r="46" spans="1:6" x14ac:dyDescent="0.25">
      <c r="A46" s="6"/>
      <c r="B46" s="6" t="s">
        <v>14</v>
      </c>
      <c r="C46" s="2">
        <f t="shared" si="4"/>
        <v>0</v>
      </c>
      <c r="D46" s="6">
        <v>2</v>
      </c>
      <c r="E46" s="2">
        <f>C46*D46</f>
        <v>0</v>
      </c>
      <c r="F46" s="2"/>
    </row>
    <row r="47" spans="1:6" x14ac:dyDescent="0.25">
      <c r="A47" s="3"/>
      <c r="B47" s="3"/>
      <c r="C47" s="8" t="s">
        <v>15</v>
      </c>
      <c r="D47" s="7" t="s">
        <v>16</v>
      </c>
      <c r="E47" s="8" t="s">
        <v>17</v>
      </c>
      <c r="F47" s="8" t="s">
        <v>0</v>
      </c>
    </row>
    <row r="48" spans="1:6" x14ac:dyDescent="0.25">
      <c r="A48" s="3"/>
      <c r="B48" s="3"/>
      <c r="C48" s="2">
        <f>C37+C38+C39+C40+C41+C42+C43+C44+C45+C46</f>
        <v>23.7</v>
      </c>
      <c r="D48" s="3">
        <f>D37+D38+D39+D40+D41+D42+D43+D44+D45+D46</f>
        <v>27</v>
      </c>
      <c r="E48" s="2">
        <f>E37+E38+E39+E40+E41+E42+E43+E44+E45+E46</f>
        <v>65.5</v>
      </c>
      <c r="F48" s="2">
        <f>TRUNC(E48/C48,4)</f>
        <v>2.7637</v>
      </c>
    </row>
    <row r="49" spans="1:6" x14ac:dyDescent="0.25">
      <c r="A49" s="3"/>
      <c r="B49" s="3"/>
      <c r="C49" s="2"/>
      <c r="D49" s="3"/>
      <c r="E49" s="2"/>
      <c r="F49" s="2"/>
    </row>
    <row r="50" spans="1:6" x14ac:dyDescent="0.25">
      <c r="A50" s="5" t="s">
        <v>22</v>
      </c>
      <c r="B50" s="3"/>
      <c r="C50" s="2"/>
      <c r="D50" s="3"/>
      <c r="E50" s="2"/>
      <c r="F50" s="2"/>
    </row>
    <row r="51" spans="1:6" x14ac:dyDescent="0.25">
      <c r="A51" s="7" t="s">
        <v>18</v>
      </c>
      <c r="B51" s="7" t="s">
        <v>1</v>
      </c>
      <c r="C51" s="8" t="s">
        <v>2</v>
      </c>
      <c r="D51" s="7" t="s">
        <v>3</v>
      </c>
      <c r="E51" s="8" t="s">
        <v>4</v>
      </c>
      <c r="F51" s="2"/>
    </row>
    <row r="52" spans="1:6" x14ac:dyDescent="0.25">
      <c r="A52" s="6"/>
      <c r="B52" s="6" t="s">
        <v>5</v>
      </c>
      <c r="C52" s="2">
        <f t="shared" ref="C52:C61" si="6">IF(B52="A",4,IF(B52="A-",3.7,IF(B52="B+",3.3,IF(B52="B",3,IF(B52="B-",2.7,IF(B52="C+",2.3,IF(B52="C",2,IF(B52="C-",1.7,IF(B52="D",1,IF(B52="F",0,IF(B52="",0,"INVALID")))))))))))</f>
        <v>4</v>
      </c>
      <c r="D52" s="6">
        <v>3</v>
      </c>
      <c r="E52" s="2">
        <f t="shared" ref="E52:E57" si="7">C52*D52</f>
        <v>12</v>
      </c>
      <c r="F52" s="2"/>
    </row>
    <row r="53" spans="1:6" x14ac:dyDescent="0.25">
      <c r="A53" s="6"/>
      <c r="B53" s="6" t="s">
        <v>6</v>
      </c>
      <c r="C53" s="2">
        <f t="shared" si="6"/>
        <v>3.7</v>
      </c>
      <c r="D53" s="6">
        <v>4</v>
      </c>
      <c r="E53" s="2">
        <f t="shared" si="7"/>
        <v>14.8</v>
      </c>
      <c r="F53" s="2"/>
    </row>
    <row r="54" spans="1:6" x14ac:dyDescent="0.25">
      <c r="A54" s="6"/>
      <c r="B54" s="6" t="s">
        <v>7</v>
      </c>
      <c r="C54" s="2">
        <f t="shared" si="6"/>
        <v>3.3</v>
      </c>
      <c r="D54" s="6">
        <v>2</v>
      </c>
      <c r="E54" s="2">
        <f t="shared" si="7"/>
        <v>6.6</v>
      </c>
      <c r="F54" s="2"/>
    </row>
    <row r="55" spans="1:6" x14ac:dyDescent="0.25">
      <c r="A55" s="6"/>
      <c r="B55" s="6" t="s">
        <v>8</v>
      </c>
      <c r="C55" s="2">
        <f t="shared" si="6"/>
        <v>3</v>
      </c>
      <c r="D55" s="6">
        <v>2</v>
      </c>
      <c r="E55" s="2">
        <f t="shared" si="7"/>
        <v>6</v>
      </c>
      <c r="F55" s="2"/>
    </row>
    <row r="56" spans="1:6" x14ac:dyDescent="0.25">
      <c r="A56" s="6"/>
      <c r="B56" s="6" t="s">
        <v>10</v>
      </c>
      <c r="C56" s="2">
        <f t="shared" si="6"/>
        <v>2.7</v>
      </c>
      <c r="D56" s="6">
        <v>2</v>
      </c>
      <c r="E56" s="2">
        <f t="shared" si="7"/>
        <v>5.4</v>
      </c>
      <c r="F56" s="2"/>
    </row>
    <row r="57" spans="1:6" x14ac:dyDescent="0.25">
      <c r="A57" s="6"/>
      <c r="B57" s="6" t="s">
        <v>9</v>
      </c>
      <c r="C57" s="2">
        <f t="shared" si="6"/>
        <v>2.2999999999999998</v>
      </c>
      <c r="D57" s="6">
        <v>3</v>
      </c>
      <c r="E57" s="2">
        <f t="shared" si="7"/>
        <v>6.8999999999999995</v>
      </c>
      <c r="F57" s="2"/>
    </row>
    <row r="58" spans="1:6" x14ac:dyDescent="0.25">
      <c r="A58" s="6"/>
      <c r="B58" s="6" t="s">
        <v>11</v>
      </c>
      <c r="C58" s="2">
        <f t="shared" si="6"/>
        <v>2</v>
      </c>
      <c r="D58" s="6">
        <v>2</v>
      </c>
      <c r="E58" s="2">
        <f>C58*D58</f>
        <v>4</v>
      </c>
      <c r="F58" s="2"/>
    </row>
    <row r="59" spans="1:6" x14ac:dyDescent="0.25">
      <c r="A59" s="6"/>
      <c r="B59" s="6" t="s">
        <v>12</v>
      </c>
      <c r="C59" s="2">
        <f t="shared" si="6"/>
        <v>1.7</v>
      </c>
      <c r="D59" s="6">
        <v>4</v>
      </c>
      <c r="E59" s="2">
        <f>C59*D59</f>
        <v>6.8</v>
      </c>
      <c r="F59" s="2"/>
    </row>
    <row r="60" spans="1:6" x14ac:dyDescent="0.25">
      <c r="A60" s="6"/>
      <c r="B60" s="6" t="s">
        <v>13</v>
      </c>
      <c r="C60" s="2">
        <f t="shared" si="6"/>
        <v>1</v>
      </c>
      <c r="D60" s="6">
        <v>3</v>
      </c>
      <c r="E60" s="2">
        <f>C60*D60</f>
        <v>3</v>
      </c>
      <c r="F60" s="2"/>
    </row>
    <row r="61" spans="1:6" x14ac:dyDescent="0.25">
      <c r="A61" s="6"/>
      <c r="B61" s="6" t="s">
        <v>14</v>
      </c>
      <c r="C61" s="2">
        <f t="shared" si="6"/>
        <v>0</v>
      </c>
      <c r="D61" s="6">
        <v>2</v>
      </c>
      <c r="E61" s="2">
        <f>C61*D61</f>
        <v>0</v>
      </c>
      <c r="F61" s="2"/>
    </row>
    <row r="62" spans="1:6" x14ac:dyDescent="0.25">
      <c r="A62" s="3"/>
      <c r="B62" s="3"/>
      <c r="C62" s="8" t="s">
        <v>15</v>
      </c>
      <c r="D62" s="7" t="s">
        <v>16</v>
      </c>
      <c r="E62" s="8" t="s">
        <v>17</v>
      </c>
      <c r="F62" s="8" t="s">
        <v>0</v>
      </c>
    </row>
    <row r="63" spans="1:6" x14ac:dyDescent="0.25">
      <c r="A63" s="3"/>
      <c r="B63" s="3"/>
      <c r="C63" s="2">
        <f>C52+C53+C54+C55+C56+C57+C58+C59+C60+C61</f>
        <v>23.7</v>
      </c>
      <c r="D63" s="3">
        <f>D52+D53+D54+D55+D56+D57+D58+D59+D60+D61</f>
        <v>27</v>
      </c>
      <c r="E63" s="2">
        <f>E52+E53+E54+E55+E56+E57+E58+E59+E60+E61</f>
        <v>65.5</v>
      </c>
      <c r="F63" s="2">
        <f>TRUNC(E63/C63,4)</f>
        <v>2.7637</v>
      </c>
    </row>
    <row r="64" spans="1:6" x14ac:dyDescent="0.25">
      <c r="A64" s="3"/>
      <c r="B64" s="3"/>
      <c r="C64" s="2"/>
      <c r="D64" s="3"/>
      <c r="E64" s="2"/>
      <c r="F64" s="2"/>
    </row>
    <row r="65" spans="1:6" x14ac:dyDescent="0.25">
      <c r="A65" s="5" t="s">
        <v>23</v>
      </c>
      <c r="B65" s="3"/>
      <c r="C65" s="2"/>
      <c r="D65" s="3"/>
      <c r="E65" s="2"/>
      <c r="F65" s="2"/>
    </row>
    <row r="66" spans="1:6" x14ac:dyDescent="0.25">
      <c r="A66" s="7" t="s">
        <v>18</v>
      </c>
      <c r="B66" s="7" t="s">
        <v>1</v>
      </c>
      <c r="C66" s="8" t="s">
        <v>2</v>
      </c>
      <c r="D66" s="7" t="s">
        <v>3</v>
      </c>
      <c r="E66" s="8" t="s">
        <v>4</v>
      </c>
      <c r="F66" s="2"/>
    </row>
    <row r="67" spans="1:6" x14ac:dyDescent="0.25">
      <c r="A67" s="6"/>
      <c r="B67" s="6" t="s">
        <v>5</v>
      </c>
      <c r="C67" s="2">
        <f t="shared" ref="C67:C76" si="8">IF(B67="A",4,IF(B67="A-",3.7,IF(B67="B+",3.3,IF(B67="B",3,IF(B67="B-",2.7,IF(B67="C+",2.3,IF(B67="C",2,IF(B67="C-",1.7,IF(B67="D",1,IF(B67="F",0,IF(B67="",0,"INVALID")))))))))))</f>
        <v>4</v>
      </c>
      <c r="D67" s="6">
        <v>3</v>
      </c>
      <c r="E67" s="2">
        <f t="shared" ref="E67:E72" si="9">C67*D67</f>
        <v>12</v>
      </c>
      <c r="F67" s="2"/>
    </row>
    <row r="68" spans="1:6" x14ac:dyDescent="0.25">
      <c r="A68" s="6"/>
      <c r="B68" s="6" t="s">
        <v>6</v>
      </c>
      <c r="C68" s="2">
        <f t="shared" si="8"/>
        <v>3.7</v>
      </c>
      <c r="D68" s="6">
        <v>4</v>
      </c>
      <c r="E68" s="2">
        <f t="shared" si="9"/>
        <v>14.8</v>
      </c>
      <c r="F68" s="2"/>
    </row>
    <row r="69" spans="1:6" x14ac:dyDescent="0.25">
      <c r="A69" s="6"/>
      <c r="B69" s="6" t="s">
        <v>7</v>
      </c>
      <c r="C69" s="2">
        <f t="shared" si="8"/>
        <v>3.3</v>
      </c>
      <c r="D69" s="6">
        <v>2</v>
      </c>
      <c r="E69" s="2">
        <f t="shared" si="9"/>
        <v>6.6</v>
      </c>
      <c r="F69" s="2"/>
    </row>
    <row r="70" spans="1:6" x14ac:dyDescent="0.25">
      <c r="A70" s="6"/>
      <c r="B70" s="6" t="s">
        <v>8</v>
      </c>
      <c r="C70" s="2">
        <f t="shared" si="8"/>
        <v>3</v>
      </c>
      <c r="D70" s="6">
        <v>2</v>
      </c>
      <c r="E70" s="2">
        <f t="shared" si="9"/>
        <v>6</v>
      </c>
      <c r="F70" s="2"/>
    </row>
    <row r="71" spans="1:6" x14ac:dyDescent="0.25">
      <c r="A71" s="6"/>
      <c r="B71" s="6" t="s">
        <v>10</v>
      </c>
      <c r="C71" s="2">
        <f t="shared" si="8"/>
        <v>2.7</v>
      </c>
      <c r="D71" s="6">
        <v>2</v>
      </c>
      <c r="E71" s="2">
        <f t="shared" si="9"/>
        <v>5.4</v>
      </c>
      <c r="F71" s="2"/>
    </row>
    <row r="72" spans="1:6" x14ac:dyDescent="0.25">
      <c r="A72" s="6"/>
      <c r="B72" s="6" t="s">
        <v>9</v>
      </c>
      <c r="C72" s="2">
        <f t="shared" si="8"/>
        <v>2.2999999999999998</v>
      </c>
      <c r="D72" s="6">
        <v>3</v>
      </c>
      <c r="E72" s="2">
        <f t="shared" si="9"/>
        <v>6.8999999999999995</v>
      </c>
      <c r="F72" s="2"/>
    </row>
    <row r="73" spans="1:6" x14ac:dyDescent="0.25">
      <c r="A73" s="6"/>
      <c r="B73" s="6" t="s">
        <v>11</v>
      </c>
      <c r="C73" s="2">
        <f t="shared" si="8"/>
        <v>2</v>
      </c>
      <c r="D73" s="6">
        <v>2</v>
      </c>
      <c r="E73" s="2">
        <f>C73*D73</f>
        <v>4</v>
      </c>
      <c r="F73" s="2"/>
    </row>
    <row r="74" spans="1:6" x14ac:dyDescent="0.25">
      <c r="A74" s="6"/>
      <c r="B74" s="6" t="s">
        <v>12</v>
      </c>
      <c r="C74" s="2">
        <f t="shared" si="8"/>
        <v>1.7</v>
      </c>
      <c r="D74" s="6">
        <v>4</v>
      </c>
      <c r="E74" s="2">
        <f>C74*D74</f>
        <v>6.8</v>
      </c>
      <c r="F74" s="2"/>
    </row>
    <row r="75" spans="1:6" x14ac:dyDescent="0.25">
      <c r="A75" s="6"/>
      <c r="B75" s="6" t="s">
        <v>13</v>
      </c>
      <c r="C75" s="2">
        <f t="shared" si="8"/>
        <v>1</v>
      </c>
      <c r="D75" s="6">
        <v>3</v>
      </c>
      <c r="E75" s="2">
        <f>C75*D75</f>
        <v>3</v>
      </c>
      <c r="F75" s="2"/>
    </row>
    <row r="76" spans="1:6" x14ac:dyDescent="0.25">
      <c r="A76" s="6"/>
      <c r="B76" s="6" t="s">
        <v>14</v>
      </c>
      <c r="C76" s="2">
        <f t="shared" si="8"/>
        <v>0</v>
      </c>
      <c r="D76" s="6">
        <v>2</v>
      </c>
      <c r="E76" s="2">
        <f>C76*D76</f>
        <v>0</v>
      </c>
      <c r="F76" s="2"/>
    </row>
    <row r="77" spans="1:6" x14ac:dyDescent="0.25">
      <c r="A77" s="3"/>
      <c r="B77" s="3"/>
      <c r="C77" s="8" t="s">
        <v>15</v>
      </c>
      <c r="D77" s="7" t="s">
        <v>16</v>
      </c>
      <c r="E77" s="8" t="s">
        <v>17</v>
      </c>
      <c r="F77" s="8" t="s">
        <v>0</v>
      </c>
    </row>
    <row r="78" spans="1:6" x14ac:dyDescent="0.25">
      <c r="A78" s="3"/>
      <c r="B78" s="3"/>
      <c r="C78" s="2">
        <f>C67+C68+C69+C70+C71+C72+C73+C74+C75+C76</f>
        <v>23.7</v>
      </c>
      <c r="D78" s="3">
        <f>D67+D68+D69+D70+D71+D72+D73+D74+D75+D76</f>
        <v>27</v>
      </c>
      <c r="E78" s="2">
        <f>E67+E68+E69+E70+E71+E72+E73+E74+E75+E76</f>
        <v>65.5</v>
      </c>
      <c r="F78" s="2">
        <f>TRUNC(E78/C78,4)</f>
        <v>2.7637</v>
      </c>
    </row>
    <row r="79" spans="1:6" x14ac:dyDescent="0.25">
      <c r="A79" s="3"/>
      <c r="B79" s="3"/>
      <c r="C79" s="2"/>
      <c r="D79" s="3"/>
      <c r="E79" s="2"/>
      <c r="F79" s="2"/>
    </row>
    <row r="80" spans="1:6" x14ac:dyDescent="0.25">
      <c r="A80" s="5" t="s">
        <v>24</v>
      </c>
      <c r="B80" s="3"/>
      <c r="C80" s="2"/>
      <c r="D80" s="3"/>
      <c r="E80" s="2"/>
      <c r="F80" s="2"/>
    </row>
    <row r="81" spans="1:6" x14ac:dyDescent="0.25">
      <c r="A81" s="7" t="s">
        <v>18</v>
      </c>
      <c r="B81" s="7" t="s">
        <v>1</v>
      </c>
      <c r="C81" s="8" t="s">
        <v>2</v>
      </c>
      <c r="D81" s="7" t="s">
        <v>3</v>
      </c>
      <c r="E81" s="8" t="s">
        <v>4</v>
      </c>
      <c r="F81" s="2"/>
    </row>
    <row r="82" spans="1:6" x14ac:dyDescent="0.25">
      <c r="A82" s="6"/>
      <c r="B82" s="6" t="s">
        <v>5</v>
      </c>
      <c r="C82" s="2">
        <f t="shared" ref="C82:C91" si="10">IF(B82="A",4,IF(B82="A-",3.7,IF(B82="B+",3.3,IF(B82="B",3,IF(B82="B-",2.7,IF(B82="C+",2.3,IF(B82="C",2,IF(B82="C-",1.7,IF(B82="D",1,IF(B82="F",0,IF(B82="",0,"INVALID")))))))))))</f>
        <v>4</v>
      </c>
      <c r="D82" s="6">
        <v>3</v>
      </c>
      <c r="E82" s="2">
        <f t="shared" ref="E82:E87" si="11">C82*D82</f>
        <v>12</v>
      </c>
      <c r="F82" s="2"/>
    </row>
    <row r="83" spans="1:6" x14ac:dyDescent="0.25">
      <c r="A83" s="6"/>
      <c r="B83" s="6" t="s">
        <v>6</v>
      </c>
      <c r="C83" s="2">
        <f t="shared" si="10"/>
        <v>3.7</v>
      </c>
      <c r="D83" s="6">
        <v>4</v>
      </c>
      <c r="E83" s="2">
        <f t="shared" si="11"/>
        <v>14.8</v>
      </c>
      <c r="F83" s="2"/>
    </row>
    <row r="84" spans="1:6" x14ac:dyDescent="0.25">
      <c r="A84" s="6"/>
      <c r="B84" s="6" t="s">
        <v>7</v>
      </c>
      <c r="C84" s="2">
        <f t="shared" si="10"/>
        <v>3.3</v>
      </c>
      <c r="D84" s="6">
        <v>2</v>
      </c>
      <c r="E84" s="2">
        <f t="shared" si="11"/>
        <v>6.6</v>
      </c>
      <c r="F84" s="2"/>
    </row>
    <row r="85" spans="1:6" x14ac:dyDescent="0.25">
      <c r="A85" s="6"/>
      <c r="B85" s="6" t="s">
        <v>8</v>
      </c>
      <c r="C85" s="2">
        <f t="shared" si="10"/>
        <v>3</v>
      </c>
      <c r="D85" s="6">
        <v>2</v>
      </c>
      <c r="E85" s="2">
        <f t="shared" si="11"/>
        <v>6</v>
      </c>
      <c r="F85" s="2"/>
    </row>
    <row r="86" spans="1:6" x14ac:dyDescent="0.25">
      <c r="A86" s="6"/>
      <c r="B86" s="6" t="s">
        <v>10</v>
      </c>
      <c r="C86" s="2">
        <f t="shared" si="10"/>
        <v>2.7</v>
      </c>
      <c r="D86" s="6">
        <v>2</v>
      </c>
      <c r="E86" s="2">
        <f t="shared" si="11"/>
        <v>5.4</v>
      </c>
      <c r="F86" s="2"/>
    </row>
    <row r="87" spans="1:6" x14ac:dyDescent="0.25">
      <c r="A87" s="6"/>
      <c r="B87" s="6" t="s">
        <v>9</v>
      </c>
      <c r="C87" s="2">
        <f t="shared" si="10"/>
        <v>2.2999999999999998</v>
      </c>
      <c r="D87" s="6">
        <v>3</v>
      </c>
      <c r="E87" s="2">
        <f t="shared" si="11"/>
        <v>6.8999999999999995</v>
      </c>
      <c r="F87" s="2"/>
    </row>
    <row r="88" spans="1:6" x14ac:dyDescent="0.25">
      <c r="A88" s="6"/>
      <c r="B88" s="6" t="s">
        <v>11</v>
      </c>
      <c r="C88" s="2">
        <f t="shared" si="10"/>
        <v>2</v>
      </c>
      <c r="D88" s="6">
        <v>2</v>
      </c>
      <c r="E88" s="2">
        <f>C88*D88</f>
        <v>4</v>
      </c>
      <c r="F88" s="2"/>
    </row>
    <row r="89" spans="1:6" x14ac:dyDescent="0.25">
      <c r="A89" s="6"/>
      <c r="B89" s="6" t="s">
        <v>12</v>
      </c>
      <c r="C89" s="2">
        <f t="shared" si="10"/>
        <v>1.7</v>
      </c>
      <c r="D89" s="6">
        <v>4</v>
      </c>
      <c r="E89" s="2">
        <f>C89*D89</f>
        <v>6.8</v>
      </c>
      <c r="F89" s="2"/>
    </row>
    <row r="90" spans="1:6" x14ac:dyDescent="0.25">
      <c r="A90" s="6"/>
      <c r="B90" s="6" t="s">
        <v>13</v>
      </c>
      <c r="C90" s="2">
        <f t="shared" si="10"/>
        <v>1</v>
      </c>
      <c r="D90" s="6">
        <v>3</v>
      </c>
      <c r="E90" s="2">
        <f>C90*D90</f>
        <v>3</v>
      </c>
      <c r="F90" s="2"/>
    </row>
    <row r="91" spans="1:6" x14ac:dyDescent="0.25">
      <c r="A91" s="6"/>
      <c r="B91" s="6" t="s">
        <v>14</v>
      </c>
      <c r="C91" s="2">
        <f t="shared" si="10"/>
        <v>0</v>
      </c>
      <c r="D91" s="6">
        <v>2</v>
      </c>
      <c r="E91" s="2">
        <f>C91*D91</f>
        <v>0</v>
      </c>
      <c r="F91" s="2"/>
    </row>
    <row r="92" spans="1:6" x14ac:dyDescent="0.25">
      <c r="A92" s="3"/>
      <c r="B92" s="3"/>
      <c r="C92" s="8" t="s">
        <v>15</v>
      </c>
      <c r="D92" s="7" t="s">
        <v>16</v>
      </c>
      <c r="E92" s="8" t="s">
        <v>17</v>
      </c>
      <c r="F92" s="8" t="s">
        <v>0</v>
      </c>
    </row>
    <row r="93" spans="1:6" x14ac:dyDescent="0.25">
      <c r="A93" s="3"/>
      <c r="B93" s="3"/>
      <c r="C93" s="2">
        <f>C82+C83+C84+C85+C86+C87+C88+C89+C90+C91</f>
        <v>23.7</v>
      </c>
      <c r="D93" s="3">
        <f>D82+D83+D84+D85+D86+D87+D88+D89+D90+D91</f>
        <v>27</v>
      </c>
      <c r="E93" s="2">
        <f>E82+E83+E84+E85+E86+E87+E88+E89+E90+E91</f>
        <v>65.5</v>
      </c>
      <c r="F93" s="2">
        <f>TRUNC(E93/C93,4)</f>
        <v>2.7637</v>
      </c>
    </row>
    <row r="94" spans="1:6" x14ac:dyDescent="0.25">
      <c r="A94" s="3"/>
      <c r="B94" s="3"/>
      <c r="C94" s="2"/>
      <c r="D94" s="3"/>
      <c r="E94" s="2"/>
      <c r="F94" s="2"/>
    </row>
    <row r="95" spans="1:6" x14ac:dyDescent="0.25">
      <c r="A95" s="5" t="s">
        <v>25</v>
      </c>
      <c r="B95" s="3"/>
      <c r="C95" s="2"/>
      <c r="D95" s="3"/>
      <c r="E95" s="2"/>
      <c r="F95" s="2"/>
    </row>
    <row r="96" spans="1:6" x14ac:dyDescent="0.25">
      <c r="A96" s="7" t="s">
        <v>18</v>
      </c>
      <c r="B96" s="7" t="s">
        <v>1</v>
      </c>
      <c r="C96" s="8" t="s">
        <v>2</v>
      </c>
      <c r="D96" s="7" t="s">
        <v>3</v>
      </c>
      <c r="E96" s="8" t="s">
        <v>4</v>
      </c>
      <c r="F96" s="2"/>
    </row>
    <row r="97" spans="1:6" x14ac:dyDescent="0.25">
      <c r="A97" s="6"/>
      <c r="B97" s="6" t="s">
        <v>5</v>
      </c>
      <c r="C97" s="2">
        <f t="shared" ref="C97:C106" si="12">IF(B97="A",4,IF(B97="A-",3.7,IF(B97="B+",3.3,IF(B97="B",3,IF(B97="B-",2.7,IF(B97="C+",2.3,IF(B97="C",2,IF(B97="C-",1.7,IF(B97="D",1,IF(B97="F",0,IF(B97="",0,"INVALID")))))))))))</f>
        <v>4</v>
      </c>
      <c r="D97" s="6">
        <v>3</v>
      </c>
      <c r="E97" s="2">
        <f t="shared" ref="E97:E102" si="13">C97*D97</f>
        <v>12</v>
      </c>
      <c r="F97" s="2"/>
    </row>
    <row r="98" spans="1:6" x14ac:dyDescent="0.25">
      <c r="A98" s="6"/>
      <c r="B98" s="6" t="s">
        <v>6</v>
      </c>
      <c r="C98" s="2">
        <f t="shared" si="12"/>
        <v>3.7</v>
      </c>
      <c r="D98" s="6">
        <v>4</v>
      </c>
      <c r="E98" s="2">
        <f t="shared" si="13"/>
        <v>14.8</v>
      </c>
      <c r="F98" s="2"/>
    </row>
    <row r="99" spans="1:6" x14ac:dyDescent="0.25">
      <c r="A99" s="6"/>
      <c r="B99" s="6" t="s">
        <v>7</v>
      </c>
      <c r="C99" s="2">
        <f t="shared" si="12"/>
        <v>3.3</v>
      </c>
      <c r="D99" s="6">
        <v>2</v>
      </c>
      <c r="E99" s="2">
        <f t="shared" si="13"/>
        <v>6.6</v>
      </c>
      <c r="F99" s="2"/>
    </row>
    <row r="100" spans="1:6" x14ac:dyDescent="0.25">
      <c r="A100" s="6"/>
      <c r="B100" s="6" t="s">
        <v>8</v>
      </c>
      <c r="C100" s="2">
        <f t="shared" si="12"/>
        <v>3</v>
      </c>
      <c r="D100" s="6">
        <v>2</v>
      </c>
      <c r="E100" s="2">
        <f t="shared" si="13"/>
        <v>6</v>
      </c>
      <c r="F100" s="2"/>
    </row>
    <row r="101" spans="1:6" x14ac:dyDescent="0.25">
      <c r="A101" s="6"/>
      <c r="B101" s="6" t="s">
        <v>10</v>
      </c>
      <c r="C101" s="2">
        <f t="shared" si="12"/>
        <v>2.7</v>
      </c>
      <c r="D101" s="6">
        <v>2</v>
      </c>
      <c r="E101" s="2">
        <f t="shared" si="13"/>
        <v>5.4</v>
      </c>
      <c r="F101" s="2"/>
    </row>
    <row r="102" spans="1:6" x14ac:dyDescent="0.25">
      <c r="A102" s="6"/>
      <c r="B102" s="6" t="s">
        <v>9</v>
      </c>
      <c r="C102" s="2">
        <f t="shared" si="12"/>
        <v>2.2999999999999998</v>
      </c>
      <c r="D102" s="6">
        <v>3</v>
      </c>
      <c r="E102" s="2">
        <f t="shared" si="13"/>
        <v>6.8999999999999995</v>
      </c>
      <c r="F102" s="2"/>
    </row>
    <row r="103" spans="1:6" x14ac:dyDescent="0.25">
      <c r="A103" s="6"/>
      <c r="B103" s="6" t="s">
        <v>11</v>
      </c>
      <c r="C103" s="2">
        <f t="shared" si="12"/>
        <v>2</v>
      </c>
      <c r="D103" s="6">
        <v>2</v>
      </c>
      <c r="E103" s="2">
        <f>C103*D103</f>
        <v>4</v>
      </c>
      <c r="F103" s="2"/>
    </row>
    <row r="104" spans="1:6" x14ac:dyDescent="0.25">
      <c r="A104" s="6"/>
      <c r="B104" s="6" t="s">
        <v>12</v>
      </c>
      <c r="C104" s="2">
        <f t="shared" si="12"/>
        <v>1.7</v>
      </c>
      <c r="D104" s="6">
        <v>4</v>
      </c>
      <c r="E104" s="2">
        <f>C104*D104</f>
        <v>6.8</v>
      </c>
      <c r="F104" s="2"/>
    </row>
    <row r="105" spans="1:6" x14ac:dyDescent="0.25">
      <c r="A105" s="6"/>
      <c r="B105" s="6" t="s">
        <v>13</v>
      </c>
      <c r="C105" s="2">
        <f t="shared" si="12"/>
        <v>1</v>
      </c>
      <c r="D105" s="6">
        <v>3</v>
      </c>
      <c r="E105" s="2">
        <f>C105*D105</f>
        <v>3</v>
      </c>
      <c r="F105" s="2"/>
    </row>
    <row r="106" spans="1:6" x14ac:dyDescent="0.25">
      <c r="A106" s="6"/>
      <c r="B106" s="6" t="s">
        <v>14</v>
      </c>
      <c r="C106" s="2">
        <f t="shared" si="12"/>
        <v>0</v>
      </c>
      <c r="D106" s="6">
        <v>2</v>
      </c>
      <c r="E106" s="2">
        <f>C106*D106</f>
        <v>0</v>
      </c>
      <c r="F106" s="2"/>
    </row>
    <row r="107" spans="1:6" x14ac:dyDescent="0.25">
      <c r="A107" s="3"/>
      <c r="B107" s="3"/>
      <c r="C107" s="8" t="s">
        <v>15</v>
      </c>
      <c r="D107" s="7" t="s">
        <v>16</v>
      </c>
      <c r="E107" s="8" t="s">
        <v>17</v>
      </c>
      <c r="F107" s="8" t="s">
        <v>0</v>
      </c>
    </row>
    <row r="108" spans="1:6" x14ac:dyDescent="0.25">
      <c r="A108" s="3"/>
      <c r="B108" s="3"/>
      <c r="C108" s="2">
        <f>C97+C98+C99+C100+C101+C102+C103+C104+C105+C106</f>
        <v>23.7</v>
      </c>
      <c r="D108" s="3">
        <f>D97+D98+D99+D100+D101+D102+D103+D104+D105+D106</f>
        <v>27</v>
      </c>
      <c r="E108" s="2">
        <f>E97+E98+E99+E100+E101+E102+E103+E104+E105+E106</f>
        <v>65.5</v>
      </c>
      <c r="F108" s="2">
        <f>TRUNC(E108/C108,4)</f>
        <v>2.7637</v>
      </c>
    </row>
    <row r="109" spans="1:6" x14ac:dyDescent="0.25">
      <c r="A109" s="3"/>
      <c r="B109" s="3"/>
      <c r="C109" s="2"/>
      <c r="D109" s="3"/>
      <c r="E109" s="2"/>
      <c r="F109" s="2"/>
    </row>
    <row r="110" spans="1:6" x14ac:dyDescent="0.25">
      <c r="A110" s="5" t="s">
        <v>26</v>
      </c>
      <c r="B110" s="3"/>
      <c r="C110" s="2"/>
      <c r="D110" s="3"/>
      <c r="E110" s="2"/>
      <c r="F110" s="2"/>
    </row>
    <row r="111" spans="1:6" x14ac:dyDescent="0.25">
      <c r="A111" s="7" t="s">
        <v>18</v>
      </c>
      <c r="B111" s="7" t="s">
        <v>1</v>
      </c>
      <c r="C111" s="8" t="s">
        <v>2</v>
      </c>
      <c r="D111" s="7" t="s">
        <v>3</v>
      </c>
      <c r="E111" s="8" t="s">
        <v>4</v>
      </c>
      <c r="F111" s="2"/>
    </row>
    <row r="112" spans="1:6" x14ac:dyDescent="0.25">
      <c r="A112" s="6"/>
      <c r="B112" s="6" t="s">
        <v>5</v>
      </c>
      <c r="C112" s="2">
        <f t="shared" ref="C112:C121" si="14">IF(B112="A",4,IF(B112="A-",3.7,IF(B112="B+",3.3,IF(B112="B",3,IF(B112="B-",2.7,IF(B112="C+",2.3,IF(B112="C",2,IF(B112="C-",1.7,IF(B112="D",1,IF(B112="F",0,IF(B112="",0,"INVALID")))))))))))</f>
        <v>4</v>
      </c>
      <c r="D112" s="6">
        <v>3</v>
      </c>
      <c r="E112" s="2">
        <f t="shared" ref="E112:E117" si="15">C112*D112</f>
        <v>12</v>
      </c>
      <c r="F112" s="2"/>
    </row>
    <row r="113" spans="1:6" x14ac:dyDescent="0.25">
      <c r="A113" s="6"/>
      <c r="B113" s="6" t="s">
        <v>6</v>
      </c>
      <c r="C113" s="2">
        <f t="shared" si="14"/>
        <v>3.7</v>
      </c>
      <c r="D113" s="6">
        <v>4</v>
      </c>
      <c r="E113" s="2">
        <f t="shared" si="15"/>
        <v>14.8</v>
      </c>
      <c r="F113" s="2"/>
    </row>
    <row r="114" spans="1:6" x14ac:dyDescent="0.25">
      <c r="A114" s="6"/>
      <c r="B114" s="6" t="s">
        <v>7</v>
      </c>
      <c r="C114" s="2">
        <f t="shared" si="14"/>
        <v>3.3</v>
      </c>
      <c r="D114" s="6">
        <v>2</v>
      </c>
      <c r="E114" s="2">
        <f t="shared" si="15"/>
        <v>6.6</v>
      </c>
      <c r="F114" s="2"/>
    </row>
    <row r="115" spans="1:6" x14ac:dyDescent="0.25">
      <c r="A115" s="6"/>
      <c r="B115" s="6" t="s">
        <v>8</v>
      </c>
      <c r="C115" s="2">
        <f t="shared" si="14"/>
        <v>3</v>
      </c>
      <c r="D115" s="6">
        <v>2</v>
      </c>
      <c r="E115" s="2">
        <f t="shared" si="15"/>
        <v>6</v>
      </c>
      <c r="F115" s="2"/>
    </row>
    <row r="116" spans="1:6" x14ac:dyDescent="0.25">
      <c r="A116" s="6"/>
      <c r="B116" s="6" t="s">
        <v>10</v>
      </c>
      <c r="C116" s="2">
        <f t="shared" si="14"/>
        <v>2.7</v>
      </c>
      <c r="D116" s="6">
        <v>2</v>
      </c>
      <c r="E116" s="2">
        <f t="shared" si="15"/>
        <v>5.4</v>
      </c>
      <c r="F116" s="2"/>
    </row>
    <row r="117" spans="1:6" x14ac:dyDescent="0.25">
      <c r="A117" s="6"/>
      <c r="B117" s="6" t="s">
        <v>9</v>
      </c>
      <c r="C117" s="2">
        <f t="shared" si="14"/>
        <v>2.2999999999999998</v>
      </c>
      <c r="D117" s="6">
        <v>3</v>
      </c>
      <c r="E117" s="2">
        <f t="shared" si="15"/>
        <v>6.8999999999999995</v>
      </c>
      <c r="F117" s="2"/>
    </row>
    <row r="118" spans="1:6" x14ac:dyDescent="0.25">
      <c r="A118" s="6"/>
      <c r="B118" s="6" t="s">
        <v>11</v>
      </c>
      <c r="C118" s="2">
        <f t="shared" si="14"/>
        <v>2</v>
      </c>
      <c r="D118" s="6">
        <v>2</v>
      </c>
      <c r="E118" s="2">
        <f>C118*D118</f>
        <v>4</v>
      </c>
      <c r="F118" s="2"/>
    </row>
    <row r="119" spans="1:6" x14ac:dyDescent="0.25">
      <c r="A119" s="6"/>
      <c r="B119" s="6" t="s">
        <v>12</v>
      </c>
      <c r="C119" s="2">
        <f t="shared" si="14"/>
        <v>1.7</v>
      </c>
      <c r="D119" s="6">
        <v>4</v>
      </c>
      <c r="E119" s="2">
        <f>C119*D119</f>
        <v>6.8</v>
      </c>
      <c r="F119" s="2"/>
    </row>
    <row r="120" spans="1:6" x14ac:dyDescent="0.25">
      <c r="A120" s="6"/>
      <c r="B120" s="6" t="s">
        <v>13</v>
      </c>
      <c r="C120" s="2">
        <f t="shared" si="14"/>
        <v>1</v>
      </c>
      <c r="D120" s="6">
        <v>3</v>
      </c>
      <c r="E120" s="2">
        <f>C120*D120</f>
        <v>3</v>
      </c>
      <c r="F120" s="2"/>
    </row>
    <row r="121" spans="1:6" x14ac:dyDescent="0.25">
      <c r="A121" s="6"/>
      <c r="B121" s="6" t="s">
        <v>14</v>
      </c>
      <c r="C121" s="2">
        <f t="shared" si="14"/>
        <v>0</v>
      </c>
      <c r="D121" s="6">
        <v>2</v>
      </c>
      <c r="E121" s="2">
        <f>C121*D121</f>
        <v>0</v>
      </c>
      <c r="F121" s="2"/>
    </row>
    <row r="122" spans="1:6" x14ac:dyDescent="0.25">
      <c r="A122" s="3"/>
      <c r="B122" s="3"/>
      <c r="C122" s="8" t="s">
        <v>15</v>
      </c>
      <c r="D122" s="7" t="s">
        <v>16</v>
      </c>
      <c r="E122" s="8" t="s">
        <v>17</v>
      </c>
      <c r="F122" s="8" t="s">
        <v>0</v>
      </c>
    </row>
    <row r="123" spans="1:6" x14ac:dyDescent="0.25">
      <c r="A123" s="3"/>
      <c r="B123" s="3"/>
      <c r="C123" s="2">
        <f>C112+C113+C114+C115+C116+C117+C118+C119+C120+C121</f>
        <v>23.7</v>
      </c>
      <c r="D123" s="3">
        <f>D112+D113+D114+D115+D116+D117+D118+D119+D120+D121</f>
        <v>27</v>
      </c>
      <c r="E123" s="2">
        <f>E112+E113+E114+E115+E116+E117+E118+E119+E120+E121</f>
        <v>65.5</v>
      </c>
      <c r="F123" s="2">
        <f>TRUNC(E123/C123,4)</f>
        <v>2.7637</v>
      </c>
    </row>
    <row r="124" spans="1:6" x14ac:dyDescent="0.25">
      <c r="A124" s="3"/>
      <c r="B124" s="3"/>
      <c r="C124" s="2"/>
      <c r="D124" s="3"/>
      <c r="E124" s="2"/>
      <c r="F124" s="2"/>
    </row>
    <row r="125" spans="1:6" x14ac:dyDescent="0.25">
      <c r="A125" s="5" t="s">
        <v>27</v>
      </c>
      <c r="B125" s="3"/>
      <c r="C125" s="2"/>
      <c r="D125" s="3"/>
      <c r="E125" s="2"/>
      <c r="F125" s="2"/>
    </row>
    <row r="126" spans="1:6" x14ac:dyDescent="0.25">
      <c r="A126" s="7" t="s">
        <v>18</v>
      </c>
      <c r="B126" s="7" t="s">
        <v>1</v>
      </c>
      <c r="C126" s="8" t="s">
        <v>2</v>
      </c>
      <c r="D126" s="7" t="s">
        <v>3</v>
      </c>
      <c r="E126" s="8" t="s">
        <v>4</v>
      </c>
      <c r="F126" s="2"/>
    </row>
    <row r="127" spans="1:6" x14ac:dyDescent="0.25">
      <c r="A127" s="6"/>
      <c r="B127" s="6" t="s">
        <v>5</v>
      </c>
      <c r="C127" s="2">
        <f t="shared" ref="C127:C136" si="16">IF(B127="A",4,IF(B127="A-",3.7,IF(B127="B+",3.3,IF(B127="B",3,IF(B127="B-",2.7,IF(B127="C+",2.3,IF(B127="C",2,IF(B127="C-",1.7,IF(B127="D",1,IF(B127="F",0,IF(B127="",0,"INVALID")))))))))))</f>
        <v>4</v>
      </c>
      <c r="D127" s="6">
        <v>3</v>
      </c>
      <c r="E127" s="2">
        <f t="shared" ref="E127:E132" si="17">C127*D127</f>
        <v>12</v>
      </c>
      <c r="F127" s="2"/>
    </row>
    <row r="128" spans="1:6" x14ac:dyDescent="0.25">
      <c r="A128" s="6"/>
      <c r="B128" s="6" t="s">
        <v>6</v>
      </c>
      <c r="C128" s="2">
        <f t="shared" si="16"/>
        <v>3.7</v>
      </c>
      <c r="D128" s="6">
        <v>4</v>
      </c>
      <c r="E128" s="2">
        <f t="shared" si="17"/>
        <v>14.8</v>
      </c>
      <c r="F128" s="2"/>
    </row>
    <row r="129" spans="1:6" x14ac:dyDescent="0.25">
      <c r="A129" s="6"/>
      <c r="B129" s="6" t="s">
        <v>7</v>
      </c>
      <c r="C129" s="2">
        <f t="shared" si="16"/>
        <v>3.3</v>
      </c>
      <c r="D129" s="6">
        <v>2</v>
      </c>
      <c r="E129" s="2">
        <f t="shared" si="17"/>
        <v>6.6</v>
      </c>
      <c r="F129" s="2"/>
    </row>
    <row r="130" spans="1:6" x14ac:dyDescent="0.25">
      <c r="A130" s="6"/>
      <c r="B130" s="6" t="s">
        <v>8</v>
      </c>
      <c r="C130" s="2">
        <f t="shared" si="16"/>
        <v>3</v>
      </c>
      <c r="D130" s="6">
        <v>2</v>
      </c>
      <c r="E130" s="2">
        <f t="shared" si="17"/>
        <v>6</v>
      </c>
      <c r="F130" s="2"/>
    </row>
    <row r="131" spans="1:6" x14ac:dyDescent="0.25">
      <c r="A131" s="6"/>
      <c r="B131" s="6" t="s">
        <v>10</v>
      </c>
      <c r="C131" s="2">
        <f t="shared" si="16"/>
        <v>2.7</v>
      </c>
      <c r="D131" s="6">
        <v>2</v>
      </c>
      <c r="E131" s="2">
        <f t="shared" si="17"/>
        <v>5.4</v>
      </c>
      <c r="F131" s="2"/>
    </row>
    <row r="132" spans="1:6" x14ac:dyDescent="0.25">
      <c r="A132" s="6"/>
      <c r="B132" s="6" t="s">
        <v>9</v>
      </c>
      <c r="C132" s="2">
        <f t="shared" si="16"/>
        <v>2.2999999999999998</v>
      </c>
      <c r="D132" s="6">
        <v>3</v>
      </c>
      <c r="E132" s="2">
        <f t="shared" si="17"/>
        <v>6.8999999999999995</v>
      </c>
      <c r="F132" s="2"/>
    </row>
    <row r="133" spans="1:6" x14ac:dyDescent="0.25">
      <c r="A133" s="6"/>
      <c r="B133" s="6" t="s">
        <v>11</v>
      </c>
      <c r="C133" s="2">
        <f t="shared" si="16"/>
        <v>2</v>
      </c>
      <c r="D133" s="6">
        <v>2</v>
      </c>
      <c r="E133" s="2">
        <f>C133*D133</f>
        <v>4</v>
      </c>
      <c r="F133" s="2"/>
    </row>
    <row r="134" spans="1:6" x14ac:dyDescent="0.25">
      <c r="A134" s="6"/>
      <c r="B134" s="6" t="s">
        <v>12</v>
      </c>
      <c r="C134" s="2">
        <f t="shared" si="16"/>
        <v>1.7</v>
      </c>
      <c r="D134" s="6">
        <v>4</v>
      </c>
      <c r="E134" s="2">
        <f>C134*D134</f>
        <v>6.8</v>
      </c>
      <c r="F134" s="2"/>
    </row>
    <row r="135" spans="1:6" x14ac:dyDescent="0.25">
      <c r="A135" s="6"/>
      <c r="B135" s="6" t="s">
        <v>13</v>
      </c>
      <c r="C135" s="2">
        <f t="shared" si="16"/>
        <v>1</v>
      </c>
      <c r="D135" s="6">
        <v>3</v>
      </c>
      <c r="E135" s="2">
        <f>C135*D135</f>
        <v>3</v>
      </c>
      <c r="F135" s="2"/>
    </row>
    <row r="136" spans="1:6" x14ac:dyDescent="0.25">
      <c r="A136" s="6"/>
      <c r="B136" s="6" t="s">
        <v>14</v>
      </c>
      <c r="C136" s="2">
        <f t="shared" si="16"/>
        <v>0</v>
      </c>
      <c r="D136" s="6">
        <v>2</v>
      </c>
      <c r="E136" s="2">
        <f>C136*D136</f>
        <v>0</v>
      </c>
      <c r="F136" s="2"/>
    </row>
    <row r="137" spans="1:6" x14ac:dyDescent="0.25">
      <c r="A137" s="3"/>
      <c r="B137" s="3"/>
      <c r="C137" s="8" t="s">
        <v>15</v>
      </c>
      <c r="D137" s="7" t="s">
        <v>16</v>
      </c>
      <c r="E137" s="8" t="s">
        <v>17</v>
      </c>
      <c r="F137" s="8" t="s">
        <v>0</v>
      </c>
    </row>
    <row r="138" spans="1:6" x14ac:dyDescent="0.25">
      <c r="A138" s="3"/>
      <c r="B138" s="3"/>
      <c r="C138" s="2">
        <f>C127+C128+C129+C130+C131+C132+C133+C134+C135+C136</f>
        <v>23.7</v>
      </c>
      <c r="D138" s="3">
        <f>D127+D128+D129+D130+D131+D132+D133+D134+D135+D136</f>
        <v>27</v>
      </c>
      <c r="E138" s="2">
        <f>E127+E128+E129+E130+E131+E132+E133+E134+E135+E136</f>
        <v>65.5</v>
      </c>
      <c r="F138" s="2">
        <f>TRUNC(E138/C138,4)</f>
        <v>2.7637</v>
      </c>
    </row>
    <row r="139" spans="1:6" x14ac:dyDescent="0.25">
      <c r="A139" s="3"/>
      <c r="B139" s="3"/>
      <c r="C139" s="2"/>
      <c r="D139" s="3"/>
      <c r="E139" s="2"/>
      <c r="F139" s="2"/>
    </row>
    <row r="140" spans="1:6" x14ac:dyDescent="0.25">
      <c r="A140" s="5" t="s">
        <v>28</v>
      </c>
      <c r="B140" s="3"/>
      <c r="C140" s="2"/>
      <c r="D140" s="3"/>
      <c r="E140" s="2"/>
      <c r="F140" s="2"/>
    </row>
    <row r="141" spans="1:6" x14ac:dyDescent="0.25">
      <c r="A141" s="7" t="s">
        <v>18</v>
      </c>
      <c r="B141" s="7" t="s">
        <v>1</v>
      </c>
      <c r="C141" s="8" t="s">
        <v>2</v>
      </c>
      <c r="D141" s="7" t="s">
        <v>3</v>
      </c>
      <c r="E141" s="8" t="s">
        <v>4</v>
      </c>
      <c r="F141" s="2"/>
    </row>
    <row r="142" spans="1:6" x14ac:dyDescent="0.25">
      <c r="A142" s="6"/>
      <c r="B142" s="6" t="s">
        <v>5</v>
      </c>
      <c r="C142" s="2">
        <f t="shared" ref="C142:C151" si="18">IF(B142="A",4,IF(B142="A-",3.7,IF(B142="B+",3.3,IF(B142="B",3,IF(B142="B-",2.7,IF(B142="C+",2.3,IF(B142="C",2,IF(B142="C-",1.7,IF(B142="D",1,IF(B142="F",0,IF(B142="",0,"INVALID")))))))))))</f>
        <v>4</v>
      </c>
      <c r="D142" s="6">
        <v>3</v>
      </c>
      <c r="E142" s="2">
        <f t="shared" ref="E142:E147" si="19">C142*D142</f>
        <v>12</v>
      </c>
      <c r="F142" s="2"/>
    </row>
    <row r="143" spans="1:6" x14ac:dyDescent="0.25">
      <c r="A143" s="6"/>
      <c r="B143" s="6" t="s">
        <v>6</v>
      </c>
      <c r="C143" s="2">
        <f t="shared" si="18"/>
        <v>3.7</v>
      </c>
      <c r="D143" s="6">
        <v>4</v>
      </c>
      <c r="E143" s="2">
        <f t="shared" si="19"/>
        <v>14.8</v>
      </c>
      <c r="F143" s="2"/>
    </row>
    <row r="144" spans="1:6" x14ac:dyDescent="0.25">
      <c r="A144" s="6"/>
      <c r="B144" s="6" t="s">
        <v>7</v>
      </c>
      <c r="C144" s="2">
        <f t="shared" si="18"/>
        <v>3.3</v>
      </c>
      <c r="D144" s="6">
        <v>2</v>
      </c>
      <c r="E144" s="2">
        <f t="shared" si="19"/>
        <v>6.6</v>
      </c>
      <c r="F144" s="2"/>
    </row>
    <row r="145" spans="1:6" x14ac:dyDescent="0.25">
      <c r="A145" s="6"/>
      <c r="B145" s="6" t="s">
        <v>8</v>
      </c>
      <c r="C145" s="2">
        <f t="shared" si="18"/>
        <v>3</v>
      </c>
      <c r="D145" s="6">
        <v>2</v>
      </c>
      <c r="E145" s="2">
        <f t="shared" si="19"/>
        <v>6</v>
      </c>
      <c r="F145" s="2"/>
    </row>
    <row r="146" spans="1:6" x14ac:dyDescent="0.25">
      <c r="A146" s="6"/>
      <c r="B146" s="6" t="s">
        <v>10</v>
      </c>
      <c r="C146" s="2">
        <f t="shared" si="18"/>
        <v>2.7</v>
      </c>
      <c r="D146" s="6">
        <v>2</v>
      </c>
      <c r="E146" s="2">
        <f t="shared" si="19"/>
        <v>5.4</v>
      </c>
      <c r="F146" s="2"/>
    </row>
    <row r="147" spans="1:6" x14ac:dyDescent="0.25">
      <c r="A147" s="6"/>
      <c r="B147" s="6" t="s">
        <v>9</v>
      </c>
      <c r="C147" s="2">
        <f t="shared" si="18"/>
        <v>2.2999999999999998</v>
      </c>
      <c r="D147" s="6">
        <v>3</v>
      </c>
      <c r="E147" s="2">
        <f t="shared" si="19"/>
        <v>6.8999999999999995</v>
      </c>
      <c r="F147" s="2"/>
    </row>
    <row r="148" spans="1:6" x14ac:dyDescent="0.25">
      <c r="A148" s="6"/>
      <c r="B148" s="6" t="s">
        <v>11</v>
      </c>
      <c r="C148" s="2">
        <f t="shared" si="18"/>
        <v>2</v>
      </c>
      <c r="D148" s="6">
        <v>2</v>
      </c>
      <c r="E148" s="2">
        <f>C148*D148</f>
        <v>4</v>
      </c>
      <c r="F148" s="2"/>
    </row>
    <row r="149" spans="1:6" x14ac:dyDescent="0.25">
      <c r="A149" s="6"/>
      <c r="B149" s="6" t="s">
        <v>12</v>
      </c>
      <c r="C149" s="2">
        <f t="shared" si="18"/>
        <v>1.7</v>
      </c>
      <c r="D149" s="6">
        <v>4</v>
      </c>
      <c r="E149" s="2">
        <f>C149*D149</f>
        <v>6.8</v>
      </c>
      <c r="F149" s="2"/>
    </row>
    <row r="150" spans="1:6" x14ac:dyDescent="0.25">
      <c r="A150" s="6"/>
      <c r="B150" s="6" t="s">
        <v>13</v>
      </c>
      <c r="C150" s="2">
        <f t="shared" si="18"/>
        <v>1</v>
      </c>
      <c r="D150" s="6">
        <v>3</v>
      </c>
      <c r="E150" s="2">
        <f>C150*D150</f>
        <v>3</v>
      </c>
      <c r="F150" s="2"/>
    </row>
    <row r="151" spans="1:6" x14ac:dyDescent="0.25">
      <c r="A151" s="6"/>
      <c r="B151" s="6" t="s">
        <v>14</v>
      </c>
      <c r="C151" s="2">
        <f t="shared" si="18"/>
        <v>0</v>
      </c>
      <c r="D151" s="6">
        <v>2</v>
      </c>
      <c r="E151" s="2">
        <f>C151*D151</f>
        <v>0</v>
      </c>
      <c r="F151" s="2"/>
    </row>
    <row r="152" spans="1:6" x14ac:dyDescent="0.25">
      <c r="A152" s="3"/>
      <c r="B152" s="3"/>
      <c r="C152" s="8" t="s">
        <v>15</v>
      </c>
      <c r="D152" s="7" t="s">
        <v>16</v>
      </c>
      <c r="E152" s="8" t="s">
        <v>17</v>
      </c>
      <c r="F152" s="8" t="s">
        <v>0</v>
      </c>
    </row>
    <row r="153" spans="1:6" x14ac:dyDescent="0.25">
      <c r="A153" s="3"/>
      <c r="B153" s="3"/>
      <c r="C153" s="2">
        <f>C142+C143+C144+C145+C146+C147+C148+C149+C150+C151</f>
        <v>23.7</v>
      </c>
      <c r="D153" s="3">
        <f>D142+D143+D144+D145+D146+D147+D148+D149+D150+D151</f>
        <v>27</v>
      </c>
      <c r="E153" s="2">
        <f>E142+E143+E144+E145+E146+E147+E148+E149+E150+E151</f>
        <v>65.5</v>
      </c>
      <c r="F153" s="2">
        <f>TRUNC(E153/C153,4)</f>
        <v>2.7637</v>
      </c>
    </row>
    <row r="154" spans="1:6" x14ac:dyDescent="0.25">
      <c r="A154" s="3"/>
      <c r="B154" s="3"/>
      <c r="C154" s="2"/>
      <c r="D154" s="3"/>
      <c r="E154" s="2"/>
      <c r="F154" s="2"/>
    </row>
    <row r="155" spans="1:6" x14ac:dyDescent="0.25">
      <c r="A155" s="5" t="s">
        <v>33</v>
      </c>
      <c r="B155" s="3"/>
      <c r="C155" s="8" t="s">
        <v>29</v>
      </c>
      <c r="D155" s="7" t="s">
        <v>30</v>
      </c>
      <c r="E155" s="8" t="s">
        <v>31</v>
      </c>
      <c r="F155" s="8" t="s">
        <v>32</v>
      </c>
    </row>
    <row r="156" spans="1:6" x14ac:dyDescent="0.25">
      <c r="A156" s="3"/>
      <c r="B156" s="3"/>
      <c r="C156" s="2">
        <f>C18+C33+C48+C63+C78+C93+C108+C123+C138+C153</f>
        <v>236.99999999999994</v>
      </c>
      <c r="D156" s="3">
        <f>D18+D33+D48+D63+D78+D93+D108+D123+D138+D153</f>
        <v>271</v>
      </c>
      <c r="E156" s="2">
        <f>E18+E33+E48+E63+E78+E93+E108+E123+E138+E153</f>
        <v>655</v>
      </c>
      <c r="F156" s="2">
        <f>TRUNC(E156/C156,4)</f>
        <v>2.7637</v>
      </c>
    </row>
  </sheetData>
  <sheetProtection password="DC16" sheet="1" objects="1" scenarios="1"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Whittier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regdesk</dc:creator>
  <cp:lastModifiedBy>Melissa Diaz</cp:lastModifiedBy>
  <cp:lastPrinted>2009-11-05T19:15:36Z</cp:lastPrinted>
  <dcterms:created xsi:type="dcterms:W3CDTF">2009-11-05T17:24:45Z</dcterms:created>
  <dcterms:modified xsi:type="dcterms:W3CDTF">2013-02-06T22:32:15Z</dcterms:modified>
</cp:coreProperties>
</file>